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Radna površina/JAVNA OBJAVA TROŠENJA SREDSTAVA/"/>
    </mc:Choice>
  </mc:AlternateContent>
  <xr:revisionPtr revIDLastSave="12" documentId="8_{512174D6-19E4-4FDD-AAE5-36B4587D0D34}" xr6:coauthVersionLast="47" xr6:coauthVersionMax="47" xr10:uidLastSave="{CFDCAE34-6410-43EE-B206-798774B0E7AC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1" l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8" i="1" s="1"/>
</calcChain>
</file>

<file path=xl/sharedStrings.xml><?xml version="1.0" encoding="utf-8"?>
<sst xmlns="http://schemas.openxmlformats.org/spreadsheetml/2006/main" count="346" uniqueCount="157">
  <si>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</si>
  <si>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</si>
  <si>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</si>
  <si>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</si>
  <si>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</si>
  <si>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</si>
  <si>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</si>
  <si>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</si>
  <si>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</si>
  <si>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01.03.2025 Do 31.03.2025</t>
  </si>
  <si>
    <t>Ellin svijet j.d.o.o.</t>
  </si>
  <si>
    <t>98812434125</t>
  </si>
  <si>
    <t>10000 Zagreb</t>
  </si>
  <si>
    <t>Reprezentacija</t>
  </si>
  <si>
    <t>ELEKTROSTROJARSKA OBRTNIČKA ŠKOLA</t>
  </si>
  <si>
    <t>Ukupno:</t>
  </si>
  <si>
    <t>SMIT  COMMERCE D.O.O.</t>
  </si>
  <si>
    <t>95243482140</t>
  </si>
  <si>
    <t>GORNJI STUPNIK</t>
  </si>
  <si>
    <t>Materijal i sirovine</t>
  </si>
  <si>
    <t>AX SOLING, ZAGREB</t>
  </si>
  <si>
    <t>93866827970</t>
  </si>
  <si>
    <t>-</t>
  </si>
  <si>
    <t>Materijal i dijelovi za tekuće i investicijsko održavanje</t>
  </si>
  <si>
    <t>Mag informatika d.o.o.</t>
  </si>
  <si>
    <t>93224926556</t>
  </si>
  <si>
    <t>Zagreb</t>
  </si>
  <si>
    <t>Računalne usluge</t>
  </si>
  <si>
    <t>Zagrebačka banka d.d.</t>
  </si>
  <si>
    <t>92963223473</t>
  </si>
  <si>
    <t>Bankarske usluge i usluge platnog prometa</t>
  </si>
  <si>
    <t>AUTO HRVATSKA PSC d.o.o.</t>
  </si>
  <si>
    <t>87682591133</t>
  </si>
  <si>
    <t>10257 HRVATSKI LESKOVAC</t>
  </si>
  <si>
    <t>Usluge tekućeg i investicijskog održavanja</t>
  </si>
  <si>
    <t>HP-HRVATSKA POŠTA D.D.</t>
  </si>
  <si>
    <t>87311810356</t>
  </si>
  <si>
    <t>Usluge telefona, pošte i prijevoza</t>
  </si>
  <si>
    <t>ŽIVA VODA</t>
  </si>
  <si>
    <t>86255713939</t>
  </si>
  <si>
    <t>ZAGREB</t>
  </si>
  <si>
    <t>Komunalne usluge</t>
  </si>
  <si>
    <t>FINA</t>
  </si>
  <si>
    <t>85821130368</t>
  </si>
  <si>
    <t>Ostali nespomenuti rashodi poslovanja</t>
  </si>
  <si>
    <t>ZAGREBAČKI HOLDING d.o.o. PODRUŽNICA ČISTOĆA</t>
  </si>
  <si>
    <t>85584865987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</si>
  <si>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</si>
  <si>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</si>
  <si>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</si>
  <si>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</si>
  <si>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</si>
  <si>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</si>
  <si>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</si>
  <si>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</si>
  <si>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IVERPAN</t>
  </si>
  <si>
    <t>79423686094</t>
  </si>
  <si>
    <t>UDRUŽENJE PRIJEVOZNIKA ZAGREB</t>
  </si>
  <si>
    <t>79032847251</t>
  </si>
  <si>
    <t>HIT TURIZAM D.O.O.</t>
  </si>
  <si>
    <t>77632709552</t>
  </si>
  <si>
    <t>10000 ZAGREB</t>
  </si>
  <si>
    <t>Službena putovanja</t>
  </si>
  <si>
    <t>UHSR - UDRUGA HRV.SREDNJOŠKOL.RAVNATELJA</t>
  </si>
  <si>
    <t>75780877581</t>
  </si>
  <si>
    <t>Članarine</t>
  </si>
  <si>
    <t>TOKIĆ D.O.O.</t>
  </si>
  <si>
    <t>74867487620</t>
  </si>
  <si>
    <t>SESVETE</t>
  </si>
  <si>
    <t>PROPRINT D.O.O.</t>
  </si>
  <si>
    <t>72612732139</t>
  </si>
  <si>
    <t>Uredski materijal i ostali materijalni rashodi</t>
  </si>
  <si>
    <t>OPTIMUS LAB</t>
  </si>
  <si>
    <t>71981294715</t>
  </si>
  <si>
    <t>Čakovec</t>
  </si>
  <si>
    <t>BAUHAUS</t>
  </si>
  <si>
    <t>71642207963</t>
  </si>
  <si>
    <t>SVIJET KOMUNIKACIJA</t>
  </si>
  <si>
    <t>70692244840</t>
  </si>
  <si>
    <t>Telemach Hrvatska d.o.o</t>
  </si>
  <si>
    <t>70133616033</t>
  </si>
  <si>
    <t>FERO-TERM DRUŠTVO S OGRANIČENOM ODGOVORNOŠĆU ZA TRGOVINU I USLUGE</t>
  </si>
  <si>
    <t>69638067216</t>
  </si>
  <si>
    <t>10255 DONJI STUPNIK</t>
  </si>
  <si>
    <t>NARODNE  NOVINE</t>
  </si>
  <si>
    <t>64546066176</t>
  </si>
  <si>
    <t>HEP OPSKRBA D.O.O.</t>
  </si>
  <si>
    <t>63073332379</t>
  </si>
  <si>
    <t>Energija</t>
  </si>
  <si>
    <t>C.I.A.K. AUTO d.o.o.</t>
  </si>
  <si>
    <t>62595301902</t>
  </si>
  <si>
    <t>10255 GORNJI STUPNIK</t>
  </si>
  <si>
    <t>GRAD ZAGREB GRADSKI URED ZA PROSTORNO UREĐENJE,IZGRADNJU</t>
  </si>
  <si>
    <t>61817894937</t>
  </si>
  <si>
    <t>DUBROVNIK  SUN d.o.o.</t>
  </si>
  <si>
    <t>60174672203</t>
  </si>
  <si>
    <t>DUBROVNIK</t>
  </si>
  <si>
    <t>JURČEC</t>
  </si>
  <si>
    <t>51172510950</t>
  </si>
  <si>
    <t>BRDOVEC</t>
  </si>
  <si>
    <t>Sitni inventar i auto gume</t>
  </si>
  <si>
    <t>CWS-boco</t>
  </si>
  <si>
    <t>51026536351</t>
  </si>
  <si>
    <t>zagreb</t>
  </si>
  <si>
    <t>Zakupnine i najamnine</t>
  </si>
  <si>
    <t>ZNAMEN d.o.o.</t>
  </si>
  <si>
    <t>46756708256</t>
  </si>
  <si>
    <t>INTER CARS d.o.o.</t>
  </si>
  <si>
    <t>46564276045</t>
  </si>
  <si>
    <t>ZAPREŠIĆ</t>
  </si>
  <si>
    <t>POSLOVNI EDUKATOR</t>
  </si>
  <si>
    <t>45065170578</t>
  </si>
  <si>
    <t>Stručno usavršavanje zaposlenika</t>
  </si>
  <si>
    <t>VIJCI KRANJEC</t>
  </si>
  <si>
    <t>40518747839</t>
  </si>
  <si>
    <t>TEHNIČKI MUZEJ NIKOLA TESLA</t>
  </si>
  <si>
    <t>37198918530</t>
  </si>
  <si>
    <t>Ostale usluge</t>
  </si>
  <si>
    <t>OOPG MLAĐAN</t>
  </si>
  <si>
    <t>33360385415</t>
  </si>
  <si>
    <t>CALLIDUS GRUPA d.o.o</t>
  </si>
  <si>
    <t>30492122828</t>
  </si>
  <si>
    <t>Dizajn studio Ringeis d.o.o.</t>
  </si>
  <si>
    <t>30316759175</t>
  </si>
  <si>
    <t>Velika Gorica (Lukavec)</t>
  </si>
  <si>
    <t>Usluge promidžbe i informiranja</t>
  </si>
  <si>
    <t>Poliklinika Sveti Rok</t>
  </si>
  <si>
    <t>28842147765</t>
  </si>
  <si>
    <t>Zdravstvene i veterinarske usluge</t>
  </si>
  <si>
    <t>HEP-TOPLINARSTVO d.o.o.</t>
  </si>
  <si>
    <t>15907062900</t>
  </si>
  <si>
    <t>JAVNI BILJEŽNIK  Ivana Miloš</t>
  </si>
  <si>
    <t>14846807842</t>
  </si>
  <si>
    <t>Pristojbe i naknade</t>
  </si>
  <si>
    <t>KONZUM</t>
  </si>
  <si>
    <t>1</t>
  </si>
  <si>
    <t>DRŽAVNI PRORAČUN REPUBLIKE HRVATSKE</t>
  </si>
  <si>
    <t>BOŽO ŠLEP</t>
  </si>
  <si>
    <t>03382482398</t>
  </si>
  <si>
    <t>PROMING-HCH  D.O.O.</t>
  </si>
  <si>
    <t>00799310963</t>
  </si>
  <si>
    <t>EKSPRES KEMIJSKA ČISTIONICA, vl. Biserka Laljek</t>
  </si>
  <si>
    <t>00302956501</t>
  </si>
  <si>
    <t>10410 Velika Gorica</t>
  </si>
  <si>
    <t>Doprinosi za obvezno zdravstveno osiguranje</t>
  </si>
  <si>
    <t>Intelektualne i osobne usluge</t>
  </si>
  <si>
    <t>Naknade za rad predstavničkih i izvršnih tijela, povjerenstava i slično</t>
  </si>
  <si>
    <t>Naknade građanima i kućanstvima u naravi</t>
  </si>
  <si>
    <t>Sveukupno:</t>
  </si>
  <si>
    <t>MINISTARSTVO</t>
  </si>
  <si>
    <t>GRAD ZAGREB</t>
  </si>
  <si>
    <t>Plaće za redovan rad - BRUTO</t>
  </si>
  <si>
    <t xml:space="preserve">Plaće za prekovremeni rad </t>
  </si>
  <si>
    <t>MATERIJALNA PRAVA 02/2025</t>
  </si>
  <si>
    <t>MATERIJALNA PRAVA 02/2026</t>
  </si>
  <si>
    <t>MATERIJALNA PRAVA 02/2027</t>
  </si>
  <si>
    <t>MATERIJALNA PRAVA 02/2028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</si>
</sst>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topLeftCell="B103" zoomScaleNormal="100" workbookViewId="0">
      <selection activeCell="G125" sqref="G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949.2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949.2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776.29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776.29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45.14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45.14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84.73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84.73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682.5</v>
      </c>
      <c r="E17" s="10">
        <v>3232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682.5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22</v>
      </c>
      <c r="D19" s="18">
        <v>27.52</v>
      </c>
      <c r="E19" s="10">
        <v>3231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27.52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136.68</v>
      </c>
      <c r="E21" s="10">
        <v>3234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136.68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22</v>
      </c>
      <c r="D23" s="18">
        <v>5.64</v>
      </c>
      <c r="E23" s="10">
        <v>3299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5.64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12</v>
      </c>
      <c r="D25" s="18">
        <v>609.97</v>
      </c>
      <c r="E25" s="10">
        <v>3234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609.97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344.14</v>
      </c>
      <c r="E27" s="10">
        <v>3234</v>
      </c>
      <c r="F27" s="9" t="s">
        <v>41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344.14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22</v>
      </c>
      <c r="D29" s="18">
        <v>461.88</v>
      </c>
      <c r="E29" s="10">
        <v>3212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461.88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40</v>
      </c>
      <c r="D31" s="18">
        <v>327.79</v>
      </c>
      <c r="E31" s="10">
        <v>3231</v>
      </c>
      <c r="F31" s="9" t="s">
        <v>37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327.79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22</v>
      </c>
      <c r="D33" s="18">
        <v>2984.68</v>
      </c>
      <c r="E33" s="10">
        <v>3222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2984.68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40</v>
      </c>
      <c r="D35" s="18">
        <v>225</v>
      </c>
      <c r="E35" s="10">
        <v>3231</v>
      </c>
      <c r="F35" s="9" t="s">
        <v>37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6330</v>
      </c>
      <c r="E37" s="10">
        <v>3211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6330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40</v>
      </c>
      <c r="D39" s="18">
        <v>40</v>
      </c>
      <c r="E39" s="10">
        <v>3294</v>
      </c>
      <c r="F39" s="9" t="s">
        <v>65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40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290.2</v>
      </c>
      <c r="E41" s="10">
        <v>3222</v>
      </c>
      <c r="F41" s="9" t="s">
        <v>19</v>
      </c>
      <c r="G41" s="27" t="s">
        <v>14</v>
      </c>
    </row>
    <row r="42" spans="1:7" x14ac:dyDescent="0.25">
      <c r="A42" s="9"/>
      <c r="B42" s="14"/>
      <c r="C42" s="10"/>
      <c r="D42" s="18">
        <v>368.63</v>
      </c>
      <c r="E42" s="10">
        <v>3224</v>
      </c>
      <c r="F42" s="9" t="s">
        <v>23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658.82999999999993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22</v>
      </c>
      <c r="D44" s="18">
        <v>111.45</v>
      </c>
      <c r="E44" s="10">
        <v>3221</v>
      </c>
      <c r="F44" s="9" t="s">
        <v>71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111.45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102.5</v>
      </c>
      <c r="E46" s="10">
        <v>3238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102.5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22</v>
      </c>
      <c r="D48" s="18">
        <v>600.44000000000005</v>
      </c>
      <c r="E48" s="10">
        <v>3222</v>
      </c>
      <c r="F48" s="9" t="s">
        <v>19</v>
      </c>
      <c r="G48" s="27" t="s">
        <v>14</v>
      </c>
    </row>
    <row r="49" spans="1:7" x14ac:dyDescent="0.25">
      <c r="A49" s="9"/>
      <c r="B49" s="14"/>
      <c r="C49" s="10"/>
      <c r="D49" s="18">
        <v>297.98</v>
      </c>
      <c r="E49" s="10">
        <v>3224</v>
      </c>
      <c r="F49" s="9" t="s">
        <v>23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898.42000000000007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22</v>
      </c>
      <c r="D51" s="18">
        <v>286.45999999999998</v>
      </c>
      <c r="E51" s="10">
        <v>3238</v>
      </c>
      <c r="F51" s="9" t="s">
        <v>27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286.45999999999998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26</v>
      </c>
      <c r="D53" s="18">
        <v>8.3000000000000007</v>
      </c>
      <c r="E53" s="10">
        <v>3231</v>
      </c>
      <c r="F53" s="9" t="s">
        <v>37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8.3000000000000007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247.88</v>
      </c>
      <c r="E55" s="10">
        <v>3224</v>
      </c>
      <c r="F55" s="9" t="s">
        <v>23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247.88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22</v>
      </c>
      <c r="D57" s="18">
        <v>77.95</v>
      </c>
      <c r="E57" s="10">
        <v>3221</v>
      </c>
      <c r="F57" s="9" t="s">
        <v>71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77.95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22</v>
      </c>
      <c r="D59" s="18">
        <v>1222.17</v>
      </c>
      <c r="E59" s="10">
        <v>3223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1222.17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22.49</v>
      </c>
      <c r="E61" s="10">
        <v>3224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22.49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22</v>
      </c>
      <c r="D63" s="18">
        <v>85.87</v>
      </c>
      <c r="E63" s="10">
        <v>3234</v>
      </c>
      <c r="F63" s="9" t="s">
        <v>41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85.87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624.9</v>
      </c>
      <c r="E65" s="10">
        <v>3211</v>
      </c>
      <c r="F65" s="9" t="s">
        <v>62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624.9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609.42999999999995</v>
      </c>
      <c r="E67" s="10">
        <v>3225</v>
      </c>
      <c r="F67" s="9" t="s">
        <v>100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609.42999999999995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800.49</v>
      </c>
      <c r="E69" s="10">
        <v>3221</v>
      </c>
      <c r="F69" s="9" t="s">
        <v>71</v>
      </c>
      <c r="G69" s="27" t="s">
        <v>14</v>
      </c>
    </row>
    <row r="70" spans="1:7" x14ac:dyDescent="0.25">
      <c r="A70" s="9"/>
      <c r="B70" s="14"/>
      <c r="C70" s="10"/>
      <c r="D70" s="18">
        <v>27.26</v>
      </c>
      <c r="E70" s="10">
        <v>3235</v>
      </c>
      <c r="F70" s="9" t="s">
        <v>104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827.75</v>
      </c>
      <c r="E71" s="23"/>
      <c r="F71" s="25"/>
      <c r="G71" s="26"/>
    </row>
    <row r="72" spans="1:7" x14ac:dyDescent="0.25">
      <c r="A72" s="9" t="s">
        <v>105</v>
      </c>
      <c r="B72" s="14" t="s">
        <v>106</v>
      </c>
      <c r="C72" s="10" t="s">
        <v>26</v>
      </c>
      <c r="D72" s="18">
        <v>59.85</v>
      </c>
      <c r="E72" s="10">
        <v>3221</v>
      </c>
      <c r="F72" s="9" t="s">
        <v>71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59.85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410.59</v>
      </c>
      <c r="E74" s="10">
        <v>3221</v>
      </c>
      <c r="F74" s="9" t="s">
        <v>71</v>
      </c>
      <c r="G74" s="27" t="s">
        <v>14</v>
      </c>
    </row>
    <row r="75" spans="1:7" x14ac:dyDescent="0.25">
      <c r="A75" s="9"/>
      <c r="B75" s="14"/>
      <c r="C75" s="10"/>
      <c r="D75" s="18">
        <v>112.68</v>
      </c>
      <c r="E75" s="10">
        <v>3224</v>
      </c>
      <c r="F75" s="9" t="s">
        <v>23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523.27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22</v>
      </c>
      <c r="D77" s="18">
        <v>117</v>
      </c>
      <c r="E77" s="10">
        <v>3213</v>
      </c>
      <c r="F77" s="9" t="s">
        <v>112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117</v>
      </c>
      <c r="E78" s="23"/>
      <c r="F78" s="25"/>
      <c r="G78" s="26"/>
    </row>
    <row r="79" spans="1:7" x14ac:dyDescent="0.25">
      <c r="A79" s="9" t="s">
        <v>113</v>
      </c>
      <c r="B79" s="14" t="s">
        <v>114</v>
      </c>
      <c r="C79" s="10" t="s">
        <v>40</v>
      </c>
      <c r="D79" s="18">
        <v>40.08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40.08</v>
      </c>
      <c r="E80" s="23"/>
      <c r="F80" s="25"/>
      <c r="G80" s="26"/>
    </row>
    <row r="81" spans="1:7" x14ac:dyDescent="0.25">
      <c r="A81" s="9" t="s">
        <v>115</v>
      </c>
      <c r="B81" s="14" t="s">
        <v>116</v>
      </c>
      <c r="C81" s="10" t="s">
        <v>40</v>
      </c>
      <c r="D81" s="18">
        <v>44</v>
      </c>
      <c r="E81" s="10">
        <v>3239</v>
      </c>
      <c r="F81" s="9" t="s">
        <v>117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44</v>
      </c>
      <c r="E82" s="23"/>
      <c r="F82" s="25"/>
      <c r="G82" s="26"/>
    </row>
    <row r="83" spans="1:7" x14ac:dyDescent="0.25">
      <c r="A83" s="9" t="s">
        <v>118</v>
      </c>
      <c r="B83" s="14" t="s">
        <v>119</v>
      </c>
      <c r="C83" s="10" t="s">
        <v>40</v>
      </c>
      <c r="D83" s="18">
        <v>496.97</v>
      </c>
      <c r="E83" s="10">
        <v>3222</v>
      </c>
      <c r="F83" s="9" t="s">
        <v>19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496.97</v>
      </c>
      <c r="E84" s="23"/>
      <c r="F84" s="25"/>
      <c r="G84" s="26"/>
    </row>
    <row r="85" spans="1:7" x14ac:dyDescent="0.25">
      <c r="A85" s="9" t="s">
        <v>120</v>
      </c>
      <c r="B85" s="14" t="s">
        <v>121</v>
      </c>
      <c r="C85" s="10" t="s">
        <v>40</v>
      </c>
      <c r="D85" s="18">
        <v>225</v>
      </c>
      <c r="E85" s="10">
        <v>3235</v>
      </c>
      <c r="F85" s="9" t="s">
        <v>104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225</v>
      </c>
      <c r="E86" s="23"/>
      <c r="F86" s="25"/>
      <c r="G86" s="26"/>
    </row>
    <row r="87" spans="1:7" x14ac:dyDescent="0.25">
      <c r="A87" s="9" t="s">
        <v>122</v>
      </c>
      <c r="B87" s="14" t="s">
        <v>123</v>
      </c>
      <c r="C87" s="10" t="s">
        <v>124</v>
      </c>
      <c r="D87" s="18">
        <v>538.5</v>
      </c>
      <c r="E87" s="10">
        <v>3233</v>
      </c>
      <c r="F87" s="9" t="s">
        <v>125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538.5</v>
      </c>
      <c r="E88" s="23"/>
      <c r="F88" s="25"/>
      <c r="G88" s="26"/>
    </row>
    <row r="89" spans="1:7" x14ac:dyDescent="0.25">
      <c r="A89" s="9" t="s">
        <v>126</v>
      </c>
      <c r="B89" s="14" t="s">
        <v>127</v>
      </c>
      <c r="C89" s="10" t="s">
        <v>22</v>
      </c>
      <c r="D89" s="18">
        <v>1920</v>
      </c>
      <c r="E89" s="10">
        <v>3236</v>
      </c>
      <c r="F89" s="9" t="s">
        <v>128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1920</v>
      </c>
      <c r="E90" s="23"/>
      <c r="F90" s="25"/>
      <c r="G90" s="26"/>
    </row>
    <row r="91" spans="1:7" x14ac:dyDescent="0.25">
      <c r="A91" s="9" t="s">
        <v>129</v>
      </c>
      <c r="B91" s="14" t="s">
        <v>130</v>
      </c>
      <c r="C91" s="10" t="s">
        <v>12</v>
      </c>
      <c r="D91" s="18">
        <v>5288.36</v>
      </c>
      <c r="E91" s="10">
        <v>3223</v>
      </c>
      <c r="F91" s="9" t="s">
        <v>88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5288.36</v>
      </c>
      <c r="E92" s="23"/>
      <c r="F92" s="25"/>
      <c r="G92" s="26"/>
    </row>
    <row r="93" spans="1:7" x14ac:dyDescent="0.25">
      <c r="A93" s="9" t="s">
        <v>131</v>
      </c>
      <c r="B93" s="14" t="s">
        <v>132</v>
      </c>
      <c r="C93" s="10" t="s">
        <v>26</v>
      </c>
      <c r="D93" s="18">
        <v>246.95</v>
      </c>
      <c r="E93" s="10">
        <v>3295</v>
      </c>
      <c r="F93" s="9" t="s">
        <v>133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246.95</v>
      </c>
      <c r="E94" s="23"/>
      <c r="F94" s="25"/>
      <c r="G94" s="26"/>
    </row>
    <row r="95" spans="1:7" x14ac:dyDescent="0.25">
      <c r="A95" s="9" t="s">
        <v>134</v>
      </c>
      <c r="B95" s="14" t="s">
        <v>135</v>
      </c>
      <c r="C95" s="10" t="s">
        <v>22</v>
      </c>
      <c r="D95" s="18">
        <v>26.68</v>
      </c>
      <c r="E95" s="10">
        <v>3222</v>
      </c>
      <c r="F95" s="9" t="s">
        <v>19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26.68</v>
      </c>
      <c r="E96" s="23"/>
      <c r="F96" s="25"/>
      <c r="G96" s="26"/>
    </row>
    <row r="97" spans="1:7" x14ac:dyDescent="0.25">
      <c r="A97" s="9" t="s">
        <v>136</v>
      </c>
      <c r="B97" s="14" t="s">
        <v>135</v>
      </c>
      <c r="C97" s="10" t="s">
        <v>22</v>
      </c>
      <c r="D97" s="18">
        <v>33.18</v>
      </c>
      <c r="E97" s="10">
        <v>3295</v>
      </c>
      <c r="F97" s="9" t="s">
        <v>133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33.18</v>
      </c>
      <c r="E98" s="23"/>
      <c r="F98" s="25"/>
      <c r="G98" s="26"/>
    </row>
    <row r="99" spans="1:7" x14ac:dyDescent="0.25">
      <c r="A99" s="9" t="s">
        <v>137</v>
      </c>
      <c r="B99" s="14" t="s">
        <v>138</v>
      </c>
      <c r="C99" s="10" t="s">
        <v>40</v>
      </c>
      <c r="D99" s="18">
        <v>120</v>
      </c>
      <c r="E99" s="10">
        <v>3231</v>
      </c>
      <c r="F99" s="9" t="s">
        <v>37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120</v>
      </c>
      <c r="E100" s="23"/>
      <c r="F100" s="25"/>
      <c r="G100" s="26"/>
    </row>
    <row r="101" spans="1:7" x14ac:dyDescent="0.25">
      <c r="A101" s="9" t="s">
        <v>139</v>
      </c>
      <c r="B101" s="14" t="s">
        <v>140</v>
      </c>
      <c r="C101" s="10" t="s">
        <v>40</v>
      </c>
      <c r="D101" s="18">
        <v>667.31</v>
      </c>
      <c r="E101" s="10">
        <v>3221</v>
      </c>
      <c r="F101" s="9" t="s">
        <v>71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667.31</v>
      </c>
      <c r="E102" s="23"/>
      <c r="F102" s="25"/>
      <c r="G102" s="26"/>
    </row>
    <row r="103" spans="1:7" x14ac:dyDescent="0.25">
      <c r="A103" s="9" t="s">
        <v>141</v>
      </c>
      <c r="B103" s="14" t="s">
        <v>142</v>
      </c>
      <c r="C103" s="10" t="s">
        <v>143</v>
      </c>
      <c r="D103" s="18">
        <v>162.5</v>
      </c>
      <c r="E103" s="10">
        <v>3239</v>
      </c>
      <c r="F103" s="9" t="s">
        <v>117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162.5</v>
      </c>
      <c r="E104" s="23"/>
      <c r="F104" s="25"/>
      <c r="G104" s="26"/>
    </row>
    <row r="105" spans="1:7" ht="15.75" thickBot="1" x14ac:dyDescent="0.3">
      <c r="A105" s="9"/>
      <c r="B105" s="14"/>
      <c r="C105" s="10"/>
      <c r="D105" s="18">
        <v>1330.56</v>
      </c>
      <c r="E105" s="10">
        <v>3111</v>
      </c>
      <c r="F105" s="9" t="s">
        <v>151</v>
      </c>
      <c r="G105" s="27" t="s">
        <v>149</v>
      </c>
    </row>
    <row r="106" spans="1:7" ht="15.75" thickBot="1" x14ac:dyDescent="0.3">
      <c r="A106" s="9"/>
      <c r="B106" s="14"/>
      <c r="C106" s="10"/>
      <c r="D106" s="18">
        <v>150277.71</v>
      </c>
      <c r="E106" s="10">
        <v>3111</v>
      </c>
      <c r="F106" s="9" t="s">
        <v>151</v>
      </c>
      <c r="G106" s="27" t="s">
        <v>149</v>
      </c>
    </row>
    <row r="107" spans="1:7" ht="15.75" thickBot="1" x14ac:dyDescent="0.3">
      <c r="A107" s="9"/>
      <c r="B107" s="14"/>
      <c r="C107" s="10"/>
      <c r="D107" s="18">
        <v>1665.06</v>
      </c>
      <c r="E107" s="10">
        <v>3113</v>
      </c>
      <c r="F107" s="9" t="s">
        <v>152</v>
      </c>
      <c r="G107" s="27" t="s">
        <v>149</v>
      </c>
    </row>
    <row r="108" spans="1:7" ht="15.75" thickBot="1" x14ac:dyDescent="0.3">
      <c r="A108" s="9"/>
      <c r="B108" s="14"/>
      <c r="C108" s="10"/>
      <c r="D108" s="18">
        <v>164.06</v>
      </c>
      <c r="E108" s="10">
        <v>3121</v>
      </c>
      <c r="F108" s="9" t="s">
        <v>153</v>
      </c>
      <c r="G108" s="27" t="s">
        <v>149</v>
      </c>
    </row>
    <row r="109" spans="1:7" ht="15.75" thickBot="1" x14ac:dyDescent="0.3">
      <c r="A109" s="9"/>
      <c r="B109" s="14"/>
      <c r="C109" s="10"/>
      <c r="D109" s="18">
        <v>353.6</v>
      </c>
      <c r="E109" s="10">
        <v>3121</v>
      </c>
      <c r="F109" s="9" t="s">
        <v>154</v>
      </c>
      <c r="G109" s="27" t="s">
        <v>149</v>
      </c>
    </row>
    <row r="110" spans="1:7" ht="15.75" thickBot="1" x14ac:dyDescent="0.3">
      <c r="A110" s="9"/>
      <c r="B110" s="14"/>
      <c r="C110" s="10"/>
      <c r="D110" s="18">
        <v>420</v>
      </c>
      <c r="E110" s="10">
        <v>3121</v>
      </c>
      <c r="F110" s="9" t="s">
        <v>155</v>
      </c>
      <c r="G110" s="27" t="s">
        <v>149</v>
      </c>
    </row>
    <row r="111" spans="1:7" ht="15.75" thickBot="1" x14ac:dyDescent="0.3">
      <c r="A111" s="9"/>
      <c r="B111" s="14"/>
      <c r="C111" s="10"/>
      <c r="D111" s="18">
        <v>600</v>
      </c>
      <c r="E111" s="10">
        <v>3121</v>
      </c>
      <c r="F111" s="9" t="s">
        <v>156</v>
      </c>
      <c r="G111" s="27" t="s">
        <v>149</v>
      </c>
    </row>
    <row r="112" spans="1:7" x14ac:dyDescent="0.25">
      <c r="A112" s="9"/>
      <c r="B112" s="14"/>
      <c r="C112" s="10"/>
      <c r="D112" s="18">
        <v>25155.97</v>
      </c>
      <c r="E112" s="10">
        <v>3132</v>
      </c>
      <c r="F112" s="9" t="s">
        <v>144</v>
      </c>
      <c r="G112" s="27" t="s">
        <v>149</v>
      </c>
    </row>
    <row r="113" spans="1:7" x14ac:dyDescent="0.25">
      <c r="A113" s="9"/>
      <c r="B113" s="14"/>
      <c r="C113" s="10"/>
      <c r="D113" s="18">
        <v>22.5</v>
      </c>
      <c r="E113" s="10">
        <v>3211</v>
      </c>
      <c r="F113" s="9" t="s">
        <v>62</v>
      </c>
      <c r="G113" s="28" t="s">
        <v>14</v>
      </c>
    </row>
    <row r="114" spans="1:7" x14ac:dyDescent="0.25">
      <c r="A114" s="9"/>
      <c r="B114" s="14"/>
      <c r="C114" s="10"/>
      <c r="D114" s="18">
        <v>120</v>
      </c>
      <c r="E114" s="10">
        <v>3211</v>
      </c>
      <c r="F114" s="9" t="s">
        <v>62</v>
      </c>
      <c r="G114" s="28" t="s">
        <v>14</v>
      </c>
    </row>
    <row r="115" spans="1:7" x14ac:dyDescent="0.25">
      <c r="A115" s="9"/>
      <c r="B115" s="14"/>
      <c r="C115" s="10"/>
      <c r="D115" s="18">
        <v>456.9</v>
      </c>
      <c r="E115" s="10">
        <v>3211</v>
      </c>
      <c r="F115" s="9" t="s">
        <v>62</v>
      </c>
      <c r="G115" s="28" t="s">
        <v>14</v>
      </c>
    </row>
    <row r="116" spans="1:7" x14ac:dyDescent="0.25">
      <c r="A116" s="9"/>
      <c r="B116" s="14"/>
      <c r="C116" s="10"/>
      <c r="D116" s="18">
        <v>621.9</v>
      </c>
      <c r="E116" s="10">
        <v>3211</v>
      </c>
      <c r="F116" s="9" t="s">
        <v>62</v>
      </c>
      <c r="G116" s="28" t="s">
        <v>14</v>
      </c>
    </row>
    <row r="117" spans="1:7" x14ac:dyDescent="0.25">
      <c r="A117" s="9"/>
      <c r="B117" s="14"/>
      <c r="C117" s="10"/>
      <c r="D117" s="18">
        <v>5422.87</v>
      </c>
      <c r="E117" s="10">
        <v>3212</v>
      </c>
      <c r="F117" s="9" t="s">
        <v>52</v>
      </c>
      <c r="G117" s="28" t="s">
        <v>150</v>
      </c>
    </row>
    <row r="118" spans="1:7" x14ac:dyDescent="0.25">
      <c r="A118" s="9"/>
      <c r="B118" s="14"/>
      <c r="C118" s="10"/>
      <c r="D118" s="18">
        <v>180.9</v>
      </c>
      <c r="E118" s="10">
        <v>3237</v>
      </c>
      <c r="F118" s="9" t="s">
        <v>145</v>
      </c>
      <c r="G118" s="28" t="s">
        <v>14</v>
      </c>
    </row>
    <row r="119" spans="1:7" x14ac:dyDescent="0.25">
      <c r="A119" s="9"/>
      <c r="B119" s="14"/>
      <c r="C119" s="10"/>
      <c r="D119" s="18">
        <v>241.2</v>
      </c>
      <c r="E119" s="10">
        <v>3237</v>
      </c>
      <c r="F119" s="9" t="s">
        <v>145</v>
      </c>
      <c r="G119" s="28" t="s">
        <v>14</v>
      </c>
    </row>
    <row r="120" spans="1:7" x14ac:dyDescent="0.25">
      <c r="A120" s="9"/>
      <c r="B120" s="14"/>
      <c r="C120" s="10"/>
      <c r="D120" s="18">
        <v>1640.09</v>
      </c>
      <c r="E120" s="10">
        <v>3237</v>
      </c>
      <c r="F120" s="9" t="s">
        <v>145</v>
      </c>
      <c r="G120" s="28" t="s">
        <v>14</v>
      </c>
    </row>
    <row r="121" spans="1:7" x14ac:dyDescent="0.25">
      <c r="A121" s="9"/>
      <c r="B121" s="14"/>
      <c r="C121" s="10"/>
      <c r="D121" s="18">
        <v>7839.97</v>
      </c>
      <c r="E121" s="10">
        <v>3237</v>
      </c>
      <c r="F121" s="9" t="s">
        <v>145</v>
      </c>
      <c r="G121" s="28" t="s">
        <v>14</v>
      </c>
    </row>
    <row r="122" spans="1:7" x14ac:dyDescent="0.25">
      <c r="A122" s="9"/>
      <c r="B122" s="14"/>
      <c r="C122" s="10"/>
      <c r="D122" s="18">
        <v>28.46</v>
      </c>
      <c r="E122" s="10">
        <v>3291</v>
      </c>
      <c r="F122" s="9" t="s">
        <v>146</v>
      </c>
      <c r="G122" s="28" t="s">
        <v>150</v>
      </c>
    </row>
    <row r="123" spans="1:7" x14ac:dyDescent="0.25">
      <c r="A123" s="9"/>
      <c r="B123" s="14"/>
      <c r="C123" s="10"/>
      <c r="D123" s="18">
        <v>35.89</v>
      </c>
      <c r="E123" s="10">
        <v>3291</v>
      </c>
      <c r="F123" s="9" t="s">
        <v>146</v>
      </c>
      <c r="G123" s="28" t="s">
        <v>150</v>
      </c>
    </row>
    <row r="124" spans="1:7" x14ac:dyDescent="0.25">
      <c r="A124" s="9"/>
      <c r="B124" s="14"/>
      <c r="C124" s="10"/>
      <c r="D124" s="18">
        <v>47.88</v>
      </c>
      <c r="E124" s="10">
        <v>3291</v>
      </c>
      <c r="F124" s="9" t="s">
        <v>146</v>
      </c>
      <c r="G124" s="28" t="s">
        <v>150</v>
      </c>
    </row>
    <row r="125" spans="1:7" x14ac:dyDescent="0.25">
      <c r="A125" s="9"/>
      <c r="B125" s="14"/>
      <c r="C125" s="10"/>
      <c r="D125" s="18">
        <v>580.78</v>
      </c>
      <c r="E125" s="10">
        <v>3291</v>
      </c>
      <c r="F125" s="9" t="s">
        <v>146</v>
      </c>
      <c r="G125" s="28" t="s">
        <v>150</v>
      </c>
    </row>
    <row r="126" spans="1:7" x14ac:dyDescent="0.25">
      <c r="A126" s="9"/>
      <c r="B126" s="14"/>
      <c r="C126" s="10"/>
      <c r="D126" s="18">
        <v>661.5</v>
      </c>
      <c r="E126" s="10">
        <v>3722</v>
      </c>
      <c r="F126" s="9" t="s">
        <v>147</v>
      </c>
      <c r="G126" s="28" t="s">
        <v>150</v>
      </c>
    </row>
    <row r="127" spans="1:7" ht="21" customHeight="1" thickBot="1" x14ac:dyDescent="0.3">
      <c r="A127" s="21" t="s">
        <v>15</v>
      </c>
      <c r="B127" s="22"/>
      <c r="C127" s="23"/>
      <c r="D127" s="24">
        <f>SUM(D105:D126)</f>
        <v>197867.8</v>
      </c>
      <c r="E127" s="23"/>
      <c r="F127" s="25"/>
      <c r="G127" s="26"/>
    </row>
    <row r="128" spans="1:7" ht="15.75" thickBot="1" x14ac:dyDescent="0.3">
      <c r="A128" s="29" t="s">
        <v>148</v>
      </c>
      <c r="B128" s="30"/>
      <c r="C128" s="31"/>
      <c r="D128" s="32">
        <f>SUM(D8,D10,D12,D14,D16,D18,D20,D22,D24,D26,D28,D30,D32,D34,D36,D38,D40,D43,D45,D47,D50,D52,D54,D56,D58,D60,D62,D64,D66,D68,D71,D73,D76,D78,D80,D82,D84,D86,D88,D90,D92,D94,D96,D98,D100,D102,D104,D127)</f>
        <v>228259.37</v>
      </c>
      <c r="E128" s="31"/>
      <c r="F128" s="33"/>
      <c r="G128" s="34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2025-04-07T12:08:29Z</dcterms:modified>
</cp:coreProperties>
</file>